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OneDrive\Desktop\šk god 202425\nera 202425\"/>
    </mc:Choice>
  </mc:AlternateContent>
  <bookViews>
    <workbookView xWindow="0" yWindow="0" windowWidth="23040" windowHeight="8448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37" i="1" l="1"/>
  <c r="D24" i="1"/>
  <c r="D22" i="1"/>
  <c r="D20" i="1"/>
  <c r="D18" i="1"/>
  <c r="D16" i="1"/>
  <c r="D14" i="1"/>
  <c r="D12" i="1"/>
  <c r="D10" i="1"/>
  <c r="D8" i="1"/>
  <c r="D38" i="1" l="1"/>
</calcChain>
</file>

<file path=xl/sharedStrings.xml><?xml version="1.0" encoding="utf-8"?>
<sst xmlns="http://schemas.openxmlformats.org/spreadsheetml/2006/main" count="151" uniqueCount="86">
  <si>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</si>
  <si>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</si>
  <si>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</si>
  <si>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</si>
  <si>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</si>
  <si>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</si>
  <si>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</si>
  <si>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</si>
  <si>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</si>
  <si>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KOZJAK DVA D.O.O.</t>
  </si>
  <si>
    <t>85962001222</t>
  </si>
  <si>
    <t>KAŠTEL KAMBELOVAC</t>
  </si>
  <si>
    <t>MATERIJAL I SIROVINE</t>
  </si>
  <si>
    <t>OŠ SPINUT</t>
  </si>
  <si>
    <t>Ukupno:</t>
  </si>
  <si>
    <t>BROSS TRADE d.o.o.</t>
  </si>
  <si>
    <t>83598114879</t>
  </si>
  <si>
    <t>21000 KAMEN, SPLIT</t>
  </si>
  <si>
    <t>CRO-GO</t>
  </si>
  <si>
    <t>79478632402</t>
  </si>
  <si>
    <t>SOLIN</t>
  </si>
  <si>
    <t>ALCA ZAGREB</t>
  </si>
  <si>
    <t>58353015102</t>
  </si>
  <si>
    <t>ZAGREB</t>
  </si>
  <si>
    <t>UREDSKI MATERIJAL I OSTALI MATERIJALNI RASHODI</t>
  </si>
  <si>
    <t>SERVIS KOŠIĆ d.o.o.</t>
  </si>
  <si>
    <t>49900173834</t>
  </si>
  <si>
    <t>48260 KRIŽEVCI</t>
  </si>
  <si>
    <t>UREĐAJI, STROJEVI I OPREMA ZA OSTALE NAMJENE</t>
  </si>
  <si>
    <t>VINDIJA</t>
  </si>
  <si>
    <t>44138062462</t>
  </si>
  <si>
    <t>VARAŽDIN</t>
  </si>
  <si>
    <t>VOX BRANKO</t>
  </si>
  <si>
    <t>39823007255</t>
  </si>
  <si>
    <t>SPLIT</t>
  </si>
  <si>
    <t>ŠKOKIĆ d.o.o.</t>
  </si>
  <si>
    <t>36601804949</t>
  </si>
  <si>
    <t>21212 Kaštel Sućurac</t>
  </si>
  <si>
    <t>GALLERIA INTERNAZIONALE d.o.o.</t>
  </si>
  <si>
    <t>15724166318</t>
  </si>
  <si>
    <t>10110 Zagreb</t>
  </si>
  <si>
    <t>PLAĆE ZA REDOVAN RAD</t>
  </si>
  <si>
    <t>Nema Konta Na Odabranoj Razini</t>
  </si>
  <si>
    <t>DOPRINOSI ZA ZDRAVSTVENO OSIGURANJE</t>
  </si>
  <si>
    <t>NAKNADE ZA PRIJEVOZ, ZA RAD NA TERENU I ODVOJENI ŽIVOT</t>
  </si>
  <si>
    <t>MATERIJAL I DIJELOVI ZA TEKUĆE I INVESTICIJSKO ODRŽAVANJE</t>
  </si>
  <si>
    <t>USLUGE TELEFONA, POŠTE I PRIJEVOZA</t>
  </si>
  <si>
    <t>USLUGE TEKUĆEG I INVESTICIJSKOG ODRŽAVANJA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</si>
  <si>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</si>
  <si>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</si>
  <si>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ured@os-spinut-st.skole.hr_x000D_
IBAN: HR7524840081103562664</t>
  </si>
  <si>
    <t xml:space="preserve">RBA </t>
  </si>
  <si>
    <t>SLUŽBENA PUTOVANJA</t>
  </si>
  <si>
    <t>DUBROVNIK SUN</t>
  </si>
  <si>
    <t>48853374048</t>
  </si>
  <si>
    <t>STARI KLJUČ , ISPL. 7</t>
  </si>
  <si>
    <t>53056966535</t>
  </si>
  <si>
    <t>USLUGE TELEFONA POŠTE I PRIJEVOZA</t>
  </si>
  <si>
    <t>60174672203</t>
  </si>
  <si>
    <t>DM D.O.O</t>
  </si>
  <si>
    <t>BIPA D.O.O.</t>
  </si>
  <si>
    <t>66498917936</t>
  </si>
  <si>
    <t>10090 Zagreb</t>
  </si>
  <si>
    <t>10000 ZAGREB</t>
  </si>
  <si>
    <t>DUBROVNIK</t>
  </si>
  <si>
    <t>94124311986</t>
  </si>
  <si>
    <t>LJEKARNE PRIMA PHARME</t>
  </si>
  <si>
    <t>28285339387</t>
  </si>
  <si>
    <t>LJEKARNA SPLITSKO DALMATINSKE ŽUPANIJE</t>
  </si>
  <si>
    <t>71474870971</t>
  </si>
  <si>
    <t>TEDI POSLOVANJE D.O.O.</t>
  </si>
  <si>
    <t>05614216244</t>
  </si>
  <si>
    <t>LIDL HRVATSKA D.O.O</t>
  </si>
  <si>
    <t>66089976432</t>
  </si>
  <si>
    <t>VELIKA GORICA</t>
  </si>
  <si>
    <t>TISAK PLUS D.O.O.</t>
  </si>
  <si>
    <t>32497003047</t>
  </si>
  <si>
    <t>DAMIDA STIROPOR D.O.O</t>
  </si>
  <si>
    <t>11655382108</t>
  </si>
  <si>
    <t>DONJI MUĆ</t>
  </si>
  <si>
    <t>86354925004</t>
  </si>
  <si>
    <t>GERION D.O.O.</t>
  </si>
  <si>
    <t>PRISTOJBE I NAKNADE</t>
  </si>
  <si>
    <t>SVEUKUPNO</t>
  </si>
  <si>
    <t>P.M.</t>
  </si>
  <si>
    <t xml:space="preserve">L.K.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</si>
</sst>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Fill="1" applyBorder="1"/>
    <xf numFmtId="0" fontId="3" fillId="3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Fill="1" applyBorder="1"/>
    <xf numFmtId="164" fontId="0" fillId="0" borderId="0" xfId="0" applyNumberFormat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11" xfId="0" applyNumberForma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0" fontId="1" fillId="0" borderId="12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opLeftCell="A13" zoomScaleNormal="100" workbookViewId="0">
      <selection activeCell="B40" sqref="B4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50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8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9</v>
      </c>
      <c r="B7" s="14" t="s">
        <v>10</v>
      </c>
      <c r="C7" s="10" t="s">
        <v>11</v>
      </c>
      <c r="D7" s="18">
        <v>476.38</v>
      </c>
      <c r="E7" s="10">
        <v>3222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476.38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1848.56</v>
      </c>
      <c r="E9" s="10">
        <v>3222</v>
      </c>
      <c r="F9" s="9" t="s">
        <v>12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1848.56</v>
      </c>
      <c r="E10" s="23"/>
      <c r="F10" s="25"/>
      <c r="G10" s="26"/>
    </row>
    <row r="11" spans="1:7" x14ac:dyDescent="0.3">
      <c r="A11" s="9" t="s">
        <v>18</v>
      </c>
      <c r="B11" s="14" t="s">
        <v>19</v>
      </c>
      <c r="C11" s="10" t="s">
        <v>20</v>
      </c>
      <c r="D11" s="18">
        <v>695.36</v>
      </c>
      <c r="E11" s="10">
        <v>3222</v>
      </c>
      <c r="F11" s="9" t="s">
        <v>12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695.36</v>
      </c>
      <c r="E12" s="23"/>
      <c r="F12" s="25"/>
      <c r="G12" s="26"/>
    </row>
    <row r="13" spans="1:7" x14ac:dyDescent="0.3">
      <c r="A13" s="9" t="s">
        <v>21</v>
      </c>
      <c r="B13" s="14" t="s">
        <v>22</v>
      </c>
      <c r="C13" s="10" t="s">
        <v>23</v>
      </c>
      <c r="D13" s="18">
        <v>349.03</v>
      </c>
      <c r="E13" s="10">
        <v>3221</v>
      </c>
      <c r="F13" s="9" t="s">
        <v>24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349.03</v>
      </c>
      <c r="E14" s="23"/>
      <c r="F14" s="25"/>
      <c r="G14" s="26"/>
    </row>
    <row r="15" spans="1:7" x14ac:dyDescent="0.3">
      <c r="A15" s="9" t="s">
        <v>25</v>
      </c>
      <c r="B15" s="14" t="s">
        <v>26</v>
      </c>
      <c r="C15" s="10" t="s">
        <v>27</v>
      </c>
      <c r="D15" s="18">
        <v>3016</v>
      </c>
      <c r="E15" s="10">
        <v>4227</v>
      </c>
      <c r="F15" s="9" t="s">
        <v>28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3016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3016.9</v>
      </c>
      <c r="E17" s="10">
        <v>3222</v>
      </c>
      <c r="F17" s="9" t="s">
        <v>12</v>
      </c>
      <c r="G17" s="27" t="s">
        <v>13</v>
      </c>
    </row>
    <row r="18" spans="1:7" ht="27" customHeight="1" thickBot="1" x14ac:dyDescent="0.35">
      <c r="A18" s="21" t="s">
        <v>14</v>
      </c>
      <c r="B18" s="22"/>
      <c r="C18" s="23"/>
      <c r="D18" s="24">
        <f>SUM(D17:D17)</f>
        <v>3016.9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131.25</v>
      </c>
      <c r="E19" s="10">
        <v>3221</v>
      </c>
      <c r="F19" s="9" t="s">
        <v>24</v>
      </c>
      <c r="G19" s="27" t="s">
        <v>13</v>
      </c>
    </row>
    <row r="20" spans="1:7" ht="27" customHeight="1" thickBot="1" x14ac:dyDescent="0.35">
      <c r="A20" s="21" t="s">
        <v>14</v>
      </c>
      <c r="B20" s="22"/>
      <c r="C20" s="23"/>
      <c r="D20" s="24">
        <f>SUM(D19:D19)</f>
        <v>131.25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1350.4</v>
      </c>
      <c r="E21" s="10">
        <v>3222</v>
      </c>
      <c r="F21" s="9" t="s">
        <v>12</v>
      </c>
      <c r="G21" s="27" t="s">
        <v>13</v>
      </c>
    </row>
    <row r="22" spans="1:7" ht="27" customHeight="1" thickBot="1" x14ac:dyDescent="0.35">
      <c r="A22" s="21" t="s">
        <v>14</v>
      </c>
      <c r="B22" s="22"/>
      <c r="C22" s="23"/>
      <c r="D22" s="24">
        <f>SUM(D21:D21)</f>
        <v>1350.4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73.7</v>
      </c>
      <c r="E23" s="10">
        <v>3222</v>
      </c>
      <c r="F23" s="9" t="s">
        <v>12</v>
      </c>
      <c r="G23" s="27" t="s">
        <v>13</v>
      </c>
    </row>
    <row r="24" spans="1:7" ht="27" customHeight="1" thickBot="1" x14ac:dyDescent="0.35">
      <c r="A24" s="21" t="s">
        <v>14</v>
      </c>
      <c r="B24" s="22"/>
      <c r="C24" s="23"/>
      <c r="D24" s="24">
        <f>SUM(D23:D23)</f>
        <v>73.7</v>
      </c>
      <c r="E24" s="23"/>
      <c r="F24" s="25"/>
      <c r="G24" s="26"/>
    </row>
    <row r="25" spans="1:7" ht="15" thickBot="1" x14ac:dyDescent="0.35">
      <c r="A25" s="9" t="s">
        <v>53</v>
      </c>
      <c r="B25" s="14" t="s">
        <v>58</v>
      </c>
      <c r="C25" t="s">
        <v>64</v>
      </c>
      <c r="D25" s="18">
        <v>402.95</v>
      </c>
      <c r="E25" s="10">
        <v>3211</v>
      </c>
      <c r="F25" s="9" t="s">
        <v>52</v>
      </c>
      <c r="G25" s="27" t="s">
        <v>13</v>
      </c>
    </row>
    <row r="26" spans="1:7" ht="15" thickBot="1" x14ac:dyDescent="0.35">
      <c r="A26" s="9" t="s">
        <v>60</v>
      </c>
      <c r="B26" s="14" t="s">
        <v>61</v>
      </c>
      <c r="C26" s="10" t="s">
        <v>63</v>
      </c>
      <c r="D26" s="18">
        <v>5.45</v>
      </c>
      <c r="E26" s="10">
        <v>3221</v>
      </c>
      <c r="F26" s="9" t="s">
        <v>24</v>
      </c>
      <c r="G26" s="27" t="s">
        <v>13</v>
      </c>
    </row>
    <row r="27" spans="1:7" ht="15" thickBot="1" x14ac:dyDescent="0.35">
      <c r="A27" s="9" t="s">
        <v>59</v>
      </c>
      <c r="B27" s="14" t="s">
        <v>65</v>
      </c>
      <c r="C27" s="10" t="s">
        <v>62</v>
      </c>
      <c r="D27" s="18">
        <v>16.05</v>
      </c>
      <c r="E27" s="10">
        <v>3221</v>
      </c>
      <c r="F27" s="9" t="s">
        <v>24</v>
      </c>
      <c r="G27" s="27" t="s">
        <v>13</v>
      </c>
    </row>
    <row r="28" spans="1:7" ht="15" thickBot="1" x14ac:dyDescent="0.35">
      <c r="A28" s="9" t="s">
        <v>66</v>
      </c>
      <c r="B28" s="14" t="s">
        <v>67</v>
      </c>
      <c r="C28" s="10" t="s">
        <v>34</v>
      </c>
      <c r="D28" s="18">
        <v>28.5</v>
      </c>
      <c r="E28" s="10">
        <v>3221</v>
      </c>
      <c r="F28" s="9" t="s">
        <v>24</v>
      </c>
      <c r="G28" s="27"/>
    </row>
    <row r="29" spans="1:7" ht="15" thickBot="1" x14ac:dyDescent="0.35">
      <c r="A29" s="9" t="s">
        <v>68</v>
      </c>
      <c r="B29" s="14" t="s">
        <v>69</v>
      </c>
      <c r="C29" s="10" t="s">
        <v>34</v>
      </c>
      <c r="D29" s="18">
        <v>19.96</v>
      </c>
      <c r="E29" s="10">
        <v>3221</v>
      </c>
      <c r="F29" s="9" t="s">
        <v>24</v>
      </c>
      <c r="G29" s="27"/>
    </row>
    <row r="30" spans="1:7" ht="15" thickBot="1" x14ac:dyDescent="0.35">
      <c r="A30" s="9" t="s">
        <v>72</v>
      </c>
      <c r="B30" s="14" t="s">
        <v>73</v>
      </c>
      <c r="C30" s="10" t="s">
        <v>74</v>
      </c>
      <c r="D30" s="18">
        <v>9.7799999999999994</v>
      </c>
      <c r="E30" s="10">
        <v>3221</v>
      </c>
      <c r="F30" s="9" t="s">
        <v>24</v>
      </c>
      <c r="G30" s="27"/>
    </row>
    <row r="31" spans="1:7" ht="15" thickBot="1" x14ac:dyDescent="0.35">
      <c r="A31" s="9" t="s">
        <v>70</v>
      </c>
      <c r="B31" s="14" t="s">
        <v>71</v>
      </c>
      <c r="C31" s="10" t="s">
        <v>34</v>
      </c>
      <c r="D31" s="18">
        <v>29.85</v>
      </c>
      <c r="E31" s="10">
        <v>3221</v>
      </c>
      <c r="F31" s="9" t="s">
        <v>24</v>
      </c>
      <c r="G31" s="27" t="s">
        <v>13</v>
      </c>
    </row>
    <row r="32" spans="1:7" ht="15" thickBot="1" x14ac:dyDescent="0.35">
      <c r="A32" s="9" t="s">
        <v>77</v>
      </c>
      <c r="B32" s="14" t="s">
        <v>78</v>
      </c>
      <c r="C32" s="10" t="s">
        <v>79</v>
      </c>
      <c r="D32" s="18">
        <v>20.7</v>
      </c>
      <c r="E32" s="10">
        <v>3224</v>
      </c>
      <c r="F32" s="9" t="s">
        <v>45</v>
      </c>
      <c r="G32" s="27"/>
    </row>
    <row r="33" spans="1:7" ht="15" thickBot="1" x14ac:dyDescent="0.35">
      <c r="A33" s="9" t="s">
        <v>81</v>
      </c>
      <c r="B33" s="14" t="s">
        <v>80</v>
      </c>
      <c r="C33" s="10" t="s">
        <v>34</v>
      </c>
      <c r="D33" s="18">
        <v>22</v>
      </c>
      <c r="E33" s="10">
        <v>3224</v>
      </c>
      <c r="F33" s="9" t="s">
        <v>45</v>
      </c>
      <c r="G33" s="27" t="s">
        <v>13</v>
      </c>
    </row>
    <row r="34" spans="1:7" ht="15" thickBot="1" x14ac:dyDescent="0.35">
      <c r="A34" s="9" t="s">
        <v>75</v>
      </c>
      <c r="B34" s="14" t="s">
        <v>76</v>
      </c>
      <c r="C34" s="10" t="s">
        <v>23</v>
      </c>
      <c r="D34" s="18">
        <v>30</v>
      </c>
      <c r="E34" s="10">
        <v>3231</v>
      </c>
      <c r="F34" s="9" t="s">
        <v>46</v>
      </c>
      <c r="G34" s="27" t="s">
        <v>13</v>
      </c>
    </row>
    <row r="35" spans="1:7" x14ac:dyDescent="0.3">
      <c r="A35" s="9" t="s">
        <v>55</v>
      </c>
      <c r="B35" s="14" t="s">
        <v>54</v>
      </c>
      <c r="C35" s="10" t="s">
        <v>34</v>
      </c>
      <c r="D35" s="18">
        <v>12.5</v>
      </c>
      <c r="E35" s="10">
        <v>3232</v>
      </c>
      <c r="F35" s="9" t="s">
        <v>47</v>
      </c>
      <c r="G35" s="27" t="s">
        <v>13</v>
      </c>
    </row>
    <row r="36" spans="1:7" x14ac:dyDescent="0.3">
      <c r="A36" s="9" t="s">
        <v>51</v>
      </c>
      <c r="B36" s="14" t="s">
        <v>56</v>
      </c>
      <c r="C36" s="10" t="s">
        <v>23</v>
      </c>
      <c r="D36" s="18">
        <v>54.33</v>
      </c>
      <c r="E36" s="10">
        <v>3431</v>
      </c>
      <c r="F36" s="9" t="s">
        <v>48</v>
      </c>
      <c r="G36" s="28" t="s">
        <v>13</v>
      </c>
    </row>
    <row r="37" spans="1:7" ht="15" thickBot="1" x14ac:dyDescent="0.35">
      <c r="A37" s="21" t="s">
        <v>14</v>
      </c>
      <c r="B37" s="22"/>
      <c r="C37" s="23"/>
      <c r="D37" s="24">
        <f>SUM(D25:D36)</f>
        <v>652.07000000000005</v>
      </c>
      <c r="E37" s="23"/>
      <c r="F37" s="25"/>
      <c r="G37" s="26"/>
    </row>
    <row r="38" spans="1:7" ht="15" thickBot="1" x14ac:dyDescent="0.35">
      <c r="A38" s="29" t="s">
        <v>49</v>
      </c>
      <c r="B38" s="30"/>
      <c r="C38" s="31"/>
      <c r="D38" s="32">
        <f>SUM(D8,D10,D12,D14,D16,D18,D20,D22,D24,D37)</f>
        <v>11609.65</v>
      </c>
      <c r="E38" s="31"/>
      <c r="F38" s="33"/>
      <c r="G38" s="34"/>
    </row>
    <row r="39" spans="1:7" ht="21" customHeight="1" x14ac:dyDescent="0.3">
      <c r="A39" s="9"/>
      <c r="B39" s="14"/>
      <c r="C39" s="10"/>
      <c r="D39" s="18"/>
      <c r="E39" s="10"/>
      <c r="F39" s="9"/>
    </row>
    <row r="40" spans="1:7" x14ac:dyDescent="0.3">
      <c r="A40" s="9"/>
      <c r="B40" s="14"/>
      <c r="C40" s="10"/>
      <c r="D40" s="18"/>
      <c r="E40" s="10"/>
      <c r="F40" s="9"/>
    </row>
    <row r="41" spans="1:7" x14ac:dyDescent="0.3">
      <c r="A41" s="9"/>
      <c r="B41" s="14"/>
      <c r="C41" s="10"/>
      <c r="D41" s="18"/>
      <c r="E41" s="10"/>
      <c r="F41" s="9"/>
    </row>
    <row r="42" spans="1:7" x14ac:dyDescent="0.3">
      <c r="A42" s="9"/>
      <c r="B42" s="14"/>
      <c r="C42" s="10"/>
      <c r="D42" s="18"/>
      <c r="E42" s="10"/>
      <c r="F42" s="9"/>
    </row>
    <row r="43" spans="1:7" x14ac:dyDescent="0.3">
      <c r="A43" s="9"/>
      <c r="B43" s="14"/>
      <c r="C43" s="10"/>
      <c r="D43" s="18"/>
      <c r="E43" s="10"/>
      <c r="F43" s="9"/>
    </row>
    <row r="44" spans="1:7" x14ac:dyDescent="0.3">
      <c r="A44" s="9"/>
      <c r="B44" s="14"/>
      <c r="C44" s="10"/>
      <c r="D44" s="18"/>
      <c r="E44" s="10"/>
      <c r="F44" s="9"/>
    </row>
    <row r="45" spans="1:7" x14ac:dyDescent="0.3">
      <c r="A45" s="9"/>
      <c r="B45" s="14"/>
      <c r="C45" s="10"/>
      <c r="D45" s="18"/>
      <c r="E45" s="10"/>
      <c r="F45" s="9"/>
    </row>
    <row r="46" spans="1:7" x14ac:dyDescent="0.3">
      <c r="A46" s="9"/>
      <c r="B46" s="14"/>
      <c r="C46" s="10"/>
      <c r="D46" s="18"/>
      <c r="E46" s="10"/>
      <c r="F46" s="9"/>
    </row>
    <row r="47" spans="1:7" x14ac:dyDescent="0.3">
      <c r="A47" s="9"/>
      <c r="B47" s="14"/>
      <c r="C47" s="10"/>
      <c r="D47" s="18"/>
      <c r="E47" s="10"/>
      <c r="F47" s="9"/>
    </row>
    <row r="48" spans="1:7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B21" sqref="B21"/>
    </sheetView>
  </sheetViews>
  <sheetFormatPr defaultRowHeight="14.4" x14ac:dyDescent="0.3"/>
  <cols>
    <col min="1" max="1" width="34.6640625" customWidth="1"/>
    <col min="2" max="2" width="34.88671875" customWidth="1"/>
    <col min="3" max="3" width="23.5546875" customWidth="1"/>
    <col min="4" max="4" width="17" style="51" customWidth="1"/>
    <col min="6" max="6" width="47" customWidth="1"/>
    <col min="7" max="7" width="18.44140625" customWidth="1"/>
  </cols>
  <sheetData>
    <row r="1" spans="1:7" ht="132.75" customHeight="1" x14ac:dyDescent="0.3">
      <c r="A1" s="19" t="s">
        <v>50</v>
      </c>
      <c r="B1" s="11"/>
      <c r="D1" s="48"/>
    </row>
    <row r="2" spans="1:7" s="1" customFormat="1" ht="28.5" customHeight="1" x14ac:dyDescent="0.45">
      <c r="A2" s="5" t="s">
        <v>7</v>
      </c>
      <c r="B2" s="12"/>
      <c r="C2" s="4"/>
      <c r="D2" s="49"/>
      <c r="E2" s="4"/>
      <c r="F2" s="4"/>
      <c r="G2" s="4"/>
    </row>
    <row r="3" spans="1:7" ht="18.75" customHeight="1" x14ac:dyDescent="0.3">
      <c r="B3" s="11"/>
      <c r="D3" s="48"/>
    </row>
    <row r="4" spans="1:7" x14ac:dyDescent="0.3">
      <c r="A4" s="2" t="s">
        <v>8</v>
      </c>
      <c r="B4" s="11"/>
      <c r="D4" s="48"/>
    </row>
    <row r="5" spans="1:7" ht="19.5" customHeight="1" thickBot="1" x14ac:dyDescent="0.35">
      <c r="B5" s="11"/>
      <c r="C5" s="3"/>
      <c r="D5" s="48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50" t="s">
        <v>3</v>
      </c>
      <c r="E6" s="6" t="s">
        <v>4</v>
      </c>
      <c r="F6" s="8" t="s">
        <v>5</v>
      </c>
      <c r="G6" s="45" t="s">
        <v>6</v>
      </c>
    </row>
    <row r="7" spans="1:7" ht="15" thickTop="1" x14ac:dyDescent="0.3">
      <c r="A7" s="9"/>
      <c r="B7" s="14"/>
      <c r="C7" s="10"/>
      <c r="D7" s="48">
        <v>138469.71</v>
      </c>
      <c r="E7" s="10">
        <v>3111</v>
      </c>
      <c r="F7" s="9" t="s">
        <v>41</v>
      </c>
      <c r="G7" s="46" t="s">
        <v>13</v>
      </c>
    </row>
    <row r="8" spans="1:7" x14ac:dyDescent="0.3">
      <c r="A8" s="9"/>
      <c r="B8" s="14"/>
      <c r="C8" s="10"/>
      <c r="D8" s="48">
        <v>766.46</v>
      </c>
      <c r="E8" s="10">
        <v>3122</v>
      </c>
      <c r="F8" s="9" t="s">
        <v>42</v>
      </c>
      <c r="G8" s="46" t="s">
        <v>13</v>
      </c>
    </row>
    <row r="9" spans="1:7" x14ac:dyDescent="0.3">
      <c r="A9" s="9"/>
      <c r="B9" s="14"/>
      <c r="C9" s="10"/>
      <c r="D9" s="48">
        <v>22847.52</v>
      </c>
      <c r="E9" s="10">
        <v>3132</v>
      </c>
      <c r="F9" s="9" t="s">
        <v>43</v>
      </c>
      <c r="G9" s="46" t="s">
        <v>13</v>
      </c>
    </row>
    <row r="10" spans="1:7" x14ac:dyDescent="0.3">
      <c r="A10" s="9"/>
      <c r="B10" s="14"/>
      <c r="C10" s="10"/>
      <c r="D10" s="48">
        <v>2560.5</v>
      </c>
      <c r="E10" s="10">
        <v>3212</v>
      </c>
      <c r="F10" s="9" t="s">
        <v>44</v>
      </c>
      <c r="G10" s="46" t="s">
        <v>13</v>
      </c>
    </row>
    <row r="11" spans="1:7" x14ac:dyDescent="0.3">
      <c r="A11" t="s">
        <v>84</v>
      </c>
      <c r="C11" t="s">
        <v>34</v>
      </c>
      <c r="D11" s="10">
        <v>144.16</v>
      </c>
      <c r="E11" s="10">
        <v>3231</v>
      </c>
      <c r="F11" s="9" t="s">
        <v>57</v>
      </c>
      <c r="G11" s="46" t="s">
        <v>13</v>
      </c>
    </row>
    <row r="12" spans="1:7" x14ac:dyDescent="0.3">
      <c r="A12" s="39" t="s">
        <v>85</v>
      </c>
      <c r="B12" s="39"/>
      <c r="C12" s="39" t="s">
        <v>34</v>
      </c>
      <c r="D12" s="40">
        <v>103.36</v>
      </c>
      <c r="E12" s="40">
        <v>3231</v>
      </c>
      <c r="F12" s="41" t="s">
        <v>57</v>
      </c>
      <c r="G12" s="46" t="s">
        <v>13</v>
      </c>
    </row>
    <row r="13" spans="1:7" x14ac:dyDescent="0.3">
      <c r="A13" s="35"/>
      <c r="B13" s="36"/>
      <c r="C13" s="36"/>
      <c r="D13" s="52">
        <v>388</v>
      </c>
      <c r="E13" s="37">
        <v>3295</v>
      </c>
      <c r="F13" s="38" t="s">
        <v>82</v>
      </c>
      <c r="G13" s="47" t="s">
        <v>13</v>
      </c>
    </row>
    <row r="14" spans="1:7" x14ac:dyDescent="0.3">
      <c r="A14" s="54" t="s">
        <v>83</v>
      </c>
      <c r="B14" s="42"/>
      <c r="C14" s="42"/>
      <c r="D14" s="53">
        <f>SUM(D7:D13)</f>
        <v>165279.70999999996</v>
      </c>
      <c r="E14" s="42"/>
      <c r="F14" s="43"/>
      <c r="G14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Čagalj</cp:lastModifiedBy>
  <dcterms:created xsi:type="dcterms:W3CDTF">2024-03-05T11:42:46Z</dcterms:created>
  <dcterms:modified xsi:type="dcterms:W3CDTF">2025-03-20T11:50:30Z</dcterms:modified>
</cp:coreProperties>
</file>